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8160" activeTab="0"/>
  </bookViews>
  <sheets>
    <sheet name="R-EK ZYSKÓW PRAW " sheetId="1" r:id="rId1"/>
    <sheet name="F.ROZWOJU, 2 KARTKA" sheetId="2" r:id="rId2"/>
    <sheet name="F.OŚWIATOWY, 3 KARTKA" sheetId="3" r:id="rId3"/>
  </sheets>
  <definedNames/>
  <calcPr fullCalcOnLoad="1"/>
</workbook>
</file>

<file path=xl/sharedStrings.xml><?xml version="1.0" encoding="utf-8"?>
<sst xmlns="http://schemas.openxmlformats.org/spreadsheetml/2006/main" count="164" uniqueCount="127">
  <si>
    <t>LP.</t>
  </si>
  <si>
    <t>TREŚĆ</t>
  </si>
  <si>
    <t>WYKONANIE</t>
  </si>
  <si>
    <t>%</t>
  </si>
  <si>
    <t>A</t>
  </si>
  <si>
    <t>I</t>
  </si>
  <si>
    <t>II</t>
  </si>
  <si>
    <t>B</t>
  </si>
  <si>
    <t>C</t>
  </si>
  <si>
    <t>D</t>
  </si>
  <si>
    <t>E</t>
  </si>
  <si>
    <t>F</t>
  </si>
  <si>
    <t>G</t>
  </si>
  <si>
    <t>H</t>
  </si>
  <si>
    <t>J</t>
  </si>
  <si>
    <t>LP</t>
  </si>
  <si>
    <t>STAN NA POCZĄTEK ROKU</t>
  </si>
  <si>
    <t>z KR PZD</t>
  </si>
  <si>
    <t>z OZ PZD</t>
  </si>
  <si>
    <t>ODSETKI BANKOWE</t>
  </si>
  <si>
    <t>STAN NA POCZĄTEK OKRESU</t>
  </si>
  <si>
    <t>/pieczątka/</t>
  </si>
  <si>
    <t>im…………………………………….</t>
  </si>
  <si>
    <t>w………………………………..</t>
  </si>
  <si>
    <t>Konto</t>
  </si>
  <si>
    <t>ROD…………………………………………</t>
  </si>
  <si>
    <t>w…………………………………….</t>
  </si>
  <si>
    <t>…………………………               ……………………………             ………………………….</t>
  </si>
  <si>
    <t xml:space="preserve">               KSIĘGOWY                                          SKARBNIK                                                   PREZES</t>
  </si>
  <si>
    <t>……………...……...…………., dnia………………………………….</t>
  </si>
  <si>
    <t>/PIECZĄTKA/</t>
  </si>
  <si>
    <t>W…………………………………….</t>
  </si>
  <si>
    <t>ROD………………………………….</t>
  </si>
  <si>
    <t>…………………………                   ……………………………..        …………………………..</t>
  </si>
  <si>
    <t xml:space="preserve">       KSIĘGOWY                                                   SKARBNIK                                         PREZES</t>
  </si>
  <si>
    <t>………………………………………,dnia……………………………..</t>
  </si>
  <si>
    <t>Budowa nowej infrastr.w ROD</t>
  </si>
  <si>
    <t>Remonty i moder.urządz. ROD</t>
  </si>
  <si>
    <t>Wykonanie</t>
  </si>
  <si>
    <t>* podać tytuły</t>
  </si>
  <si>
    <t xml:space="preserve">Odsetki bankowe </t>
  </si>
  <si>
    <t>STAN FUNDUSZU ( A+B-C)</t>
  </si>
  <si>
    <t xml:space="preserve">* podać tytuły </t>
  </si>
  <si>
    <t>kol. 4/3</t>
  </si>
  <si>
    <t>kol. 5/4</t>
  </si>
  <si>
    <t>WPŁYWY z wykorzyst. majątku PZD</t>
  </si>
  <si>
    <t>PLAN</t>
  </si>
  <si>
    <t>w zł i gr</t>
  </si>
  <si>
    <t>NA 2015 ROK</t>
  </si>
  <si>
    <t>PRELIMINARZ FINANSOWY RACHUNKU ZYSKÓW I STRAT</t>
  </si>
  <si>
    <t>na 2015 r.</t>
  </si>
  <si>
    <t>składka członkowska bieżąca (zg. z Uchwałą nr 5/XXIII/2014 KR PZD z dnia 11 grudnia 2014 r.)</t>
  </si>
  <si>
    <t>19.01- 31.12.2014 r.</t>
  </si>
  <si>
    <t xml:space="preserve">                       PRELIMINARZ FINANSOWY                       </t>
  </si>
  <si>
    <t>19.01-31.12.2014 r.</t>
  </si>
  <si>
    <t>kol.4/3</t>
  </si>
  <si>
    <t>PRELIMINARZ FINANSOWY</t>
  </si>
  <si>
    <t>19.01-31.12.2014</t>
  </si>
  <si>
    <t>Wyposażanie biblioteki w literaturę ogrodniczą</t>
  </si>
  <si>
    <t>Zaopatrywanie instruktorów ogrodowych w "Działkowca" oraz wyposażanie ich w narzędzia</t>
  </si>
  <si>
    <t>Konkursy wśród działkowców</t>
  </si>
  <si>
    <t>Poradnictwo i instruktaż dla działkowców-szkolenia</t>
  </si>
  <si>
    <t>WPŁYWY OGÓŁEM (1+2+3)</t>
  </si>
  <si>
    <t>WYKORZYSTANIE OGÓŁEM ( 1+2+3+4+5 )</t>
  </si>
  <si>
    <t>Inne wpływy *</t>
  </si>
  <si>
    <t>Inne wydatki ( zg z Uchwałą nr 10/XXIII/2014 KR PZD z dnia 11 grudnia 2014 r.)*</t>
  </si>
  <si>
    <t>DOTACJE Z JEDNOSTKI NADRZ. (1+2)</t>
  </si>
  <si>
    <t>Inne wydatki*</t>
  </si>
  <si>
    <t>Inne wpływy*</t>
  </si>
  <si>
    <t>………………………., dnia ………………………</t>
  </si>
  <si>
    <t>……………………………..             …………………………….                         …………………………………</t>
  </si>
  <si>
    <t>7.Koszty podróży</t>
  </si>
  <si>
    <t>6. Ubezpieczenia społeczne i inne świadczenia</t>
  </si>
  <si>
    <t>5. Wynagrodzenia</t>
  </si>
  <si>
    <t>4. Podatki i opłaty</t>
  </si>
  <si>
    <t>3. Usługi obce</t>
  </si>
  <si>
    <t>2. Zużycie materiałów i energii</t>
  </si>
  <si>
    <t>1. Amortyzacja</t>
  </si>
  <si>
    <t xml:space="preserve">    (pieczątka)</t>
  </si>
  <si>
    <t>Składka członkowska (1+2)</t>
  </si>
  <si>
    <t xml:space="preserve"> składka członkowska zaległa</t>
  </si>
  <si>
    <t xml:space="preserve"> Koszty posiedzeń statutowych</t>
  </si>
  <si>
    <t xml:space="preserve"> Koszty konkursów, wystaw i prop. działalności PZD</t>
  </si>
  <si>
    <t xml:space="preserve"> Koszty działalności socjalnej i oświatowej</t>
  </si>
  <si>
    <t xml:space="preserve"> Pozostałe koszty statutowe </t>
  </si>
  <si>
    <t xml:space="preserve"> KOSZTY FINANSOWE</t>
  </si>
  <si>
    <t>POZOSTAŁE PRZYCHODY</t>
  </si>
  <si>
    <t xml:space="preserve"> POZOSTAŁE KOSZTY</t>
  </si>
  <si>
    <t xml:space="preserve"> DOTACJE na dział.statutową (otrzymane)</t>
  </si>
  <si>
    <t>Dotacje zewnętrzne</t>
  </si>
  <si>
    <t>WPŁYWY Z ZEWNĄTRZ ( 1+2)</t>
  </si>
  <si>
    <t>WPŁYWY z wpłat od użytk. działek (1+2+3)</t>
  </si>
  <si>
    <t>INNE WPŁYWY *( w tym: środki przekazywane przez członka wspierającego)</t>
  </si>
  <si>
    <t>Nabywanie praw do gruntów pod ROD</t>
  </si>
  <si>
    <t>PRZYCHODY FINANSOWE</t>
  </si>
  <si>
    <t>WYKORZYSTANIE FUNDUSZU (od 1 do 4)</t>
  </si>
  <si>
    <t>Ilość nowych działkowców…………………………….</t>
  </si>
  <si>
    <t>KOSZTY DZIAŁALNOŚCI STATUTOWEJ (1 do 5)</t>
  </si>
  <si>
    <t>K</t>
  </si>
  <si>
    <t>ODPISY NA FUNDUSZE CELOWE</t>
  </si>
  <si>
    <t>KOSZT WŁASNY SPRZEDAŻY WEWNĘTRZNEJ</t>
  </si>
  <si>
    <t>X</t>
  </si>
  <si>
    <t>SPRZEDAŻ WEWNĘTRZNA TOWARÓW</t>
  </si>
  <si>
    <t>L</t>
  </si>
  <si>
    <t>Ł</t>
  </si>
  <si>
    <t>NADWYŻKA/NIEDOBÓR NETTO (D-E+F+G-H+I-J-K+L)</t>
  </si>
  <si>
    <t xml:space="preserve"> FUNDUSZU ROZWOJU ROD PZD</t>
  </si>
  <si>
    <t xml:space="preserve"> FUNDUSZU OŚWIATOWEGO PZD</t>
  </si>
  <si>
    <t>RODZINNEGO  OGRODU DZIAŁKOWEGO PZD</t>
  </si>
  <si>
    <t xml:space="preserve"> Opłata ogrodowa </t>
  </si>
  <si>
    <t xml:space="preserve">Podwyższona opłata ogrodowa </t>
  </si>
  <si>
    <t xml:space="preserve">Opłata ogrodowa </t>
  </si>
  <si>
    <t>x</t>
  </si>
  <si>
    <t>8.Środki zg z Uchwałami 143/07 i 190/09 Prezydium KR PZD oraz Uchwałą 7/XIII/2009 KR PZD</t>
  </si>
  <si>
    <t>9.Pozostałe koszty</t>
  </si>
  <si>
    <t>KOSZTY ADMINISTRACYJNE ( od 1 do 9)</t>
  </si>
  <si>
    <t>III</t>
  </si>
  <si>
    <t>Ekwiwalent za nieprzep.godziny na rzecz ogrodu</t>
  </si>
  <si>
    <t xml:space="preserve"> PRZYCHODY DZIAŁ. STATUTOWEJ ( I+II+III )</t>
  </si>
  <si>
    <t xml:space="preserve"> KSIĘGOWY                               SKARBNIK             </t>
  </si>
  <si>
    <t xml:space="preserve">                                                   PREZES</t>
  </si>
  <si>
    <t>ODPIS NA FUNDUSZE CELOWE</t>
  </si>
  <si>
    <t>WPŁYWY RAZEM ( C+D+E+F+G+H+I)</t>
  </si>
  <si>
    <t>STAN FUNDUSZU (A+B-J)</t>
  </si>
  <si>
    <t>Podwyższona opłata ogrodowa /wpisowe/</t>
  </si>
  <si>
    <t xml:space="preserve"> Koszty działania aktywu (w tym świadczenia)</t>
  </si>
  <si>
    <t>NADWYŻKA/NIEDOBÓR DZIAŁ.STATUTOWEJ (A-B-C)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</si>
</sst>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8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8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sz val="16"/>
      <name val="Arial CE"/>
      <family val="0"/>
    </font>
    <font>
      <sz val="12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8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Border="1" applyAlignment="1">
      <alignment/>
    </xf>
    <xf numFmtId="0" fontId="3" fillId="0" borderId="13" xfId="0" applyFon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3" fillId="0" borderId="14" xfId="0" applyFont="1" applyBorder="1" applyAlignment="1">
      <alignment/>
    </xf>
    <xf numFmtId="164" fontId="3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7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7" fillId="0" borderId="0" xfId="0" applyFont="1" applyAlignment="1">
      <alignment/>
    </xf>
    <xf numFmtId="0" fontId="11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3" xfId="0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5" xfId="0" applyBorder="1" applyAlignment="1">
      <alignment wrapText="1"/>
    </xf>
    <xf numFmtId="0" fontId="10" fillId="0" borderId="0" xfId="0" applyFont="1" applyAlignment="1">
      <alignment/>
    </xf>
    <xf numFmtId="164" fontId="3" fillId="0" borderId="24" xfId="0" applyNumberFormat="1" applyFon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25" xfId="0" applyNumberFormat="1" applyBorder="1" applyAlignment="1">
      <alignment/>
    </xf>
    <xf numFmtId="164" fontId="0" fillId="0" borderId="26" xfId="0" applyNumberFormat="1" applyBorder="1" applyAlignment="1">
      <alignment/>
    </xf>
    <xf numFmtId="164" fontId="3" fillId="0" borderId="24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Fill="1" applyBorder="1" applyAlignment="1">
      <alignment/>
    </xf>
    <xf numFmtId="0" fontId="3" fillId="0" borderId="27" xfId="0" applyFont="1" applyFill="1" applyBorder="1" applyAlignment="1">
      <alignment/>
    </xf>
    <xf numFmtId="0" fontId="9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0" fillId="0" borderId="13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8" xfId="0" applyFont="1" applyBorder="1" applyAlignment="1">
      <alignment/>
    </xf>
    <xf numFmtId="164" fontId="3" fillId="0" borderId="24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0" xfId="51">
      <alignment/>
      <protection/>
    </xf>
    <xf numFmtId="0" fontId="8" fillId="0" borderId="0" xfId="51" applyAlignment="1">
      <alignment horizontal="center"/>
      <protection/>
    </xf>
    <xf numFmtId="0" fontId="13" fillId="0" borderId="0" xfId="51" applyFont="1">
      <alignment/>
      <protection/>
    </xf>
    <xf numFmtId="0" fontId="8" fillId="0" borderId="0" xfId="51" applyFont="1">
      <alignment/>
      <protection/>
    </xf>
    <xf numFmtId="0" fontId="13" fillId="0" borderId="0" xfId="51" applyFont="1" applyAlignment="1">
      <alignment horizontal="center"/>
      <protection/>
    </xf>
    <xf numFmtId="0" fontId="13" fillId="0" borderId="0" xfId="51" applyFont="1" applyAlignment="1">
      <alignment horizontal="left"/>
      <protection/>
    </xf>
    <xf numFmtId="164" fontId="3" fillId="0" borderId="13" xfId="51" applyNumberFormat="1" applyFont="1" applyBorder="1">
      <alignment/>
      <protection/>
    </xf>
    <xf numFmtId="0" fontId="3" fillId="0" borderId="20" xfId="51" applyFont="1" applyBorder="1" applyAlignment="1">
      <alignment horizontal="center"/>
      <protection/>
    </xf>
    <xf numFmtId="164" fontId="3" fillId="0" borderId="29" xfId="51" applyNumberFormat="1" applyFont="1" applyBorder="1">
      <alignment/>
      <protection/>
    </xf>
    <xf numFmtId="164" fontId="8" fillId="0" borderId="13" xfId="51" applyNumberFormat="1" applyBorder="1">
      <alignment/>
      <protection/>
    </xf>
    <xf numFmtId="0" fontId="8" fillId="0" borderId="20" xfId="51" applyBorder="1" applyAlignment="1">
      <alignment horizontal="center"/>
      <protection/>
    </xf>
    <xf numFmtId="164" fontId="0" fillId="0" borderId="13" xfId="51" applyNumberFormat="1" applyFont="1" applyBorder="1">
      <alignment/>
      <protection/>
    </xf>
    <xf numFmtId="0" fontId="0" fillId="0" borderId="20" xfId="51" applyFont="1" applyBorder="1" applyAlignment="1">
      <alignment horizontal="center"/>
      <protection/>
    </xf>
    <xf numFmtId="164" fontId="14" fillId="0" borderId="13" xfId="51" applyNumberFormat="1" applyFont="1" applyBorder="1" applyAlignment="1">
      <alignment horizontal="center"/>
      <protection/>
    </xf>
    <xf numFmtId="0" fontId="14" fillId="0" borderId="20" xfId="51" applyFont="1" applyBorder="1" applyAlignment="1">
      <alignment horizontal="center"/>
      <protection/>
    </xf>
    <xf numFmtId="0" fontId="3" fillId="0" borderId="14" xfId="51" applyFont="1" applyBorder="1">
      <alignment/>
      <protection/>
    </xf>
    <xf numFmtId="0" fontId="3" fillId="0" borderId="19" xfId="51" applyFont="1" applyBorder="1" applyAlignment="1">
      <alignment horizontal="center"/>
      <protection/>
    </xf>
    <xf numFmtId="0" fontId="2" fillId="0" borderId="0" xfId="51" applyFont="1">
      <alignment/>
      <protection/>
    </xf>
    <xf numFmtId="0" fontId="15" fillId="0" borderId="0" xfId="51" applyFont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0" fontId="8" fillId="0" borderId="31" xfId="51" applyBorder="1" applyAlignment="1">
      <alignment horizontal="center"/>
      <protection/>
    </xf>
    <xf numFmtId="0" fontId="14" fillId="0" borderId="31" xfId="51" applyFont="1" applyBorder="1" applyAlignment="1">
      <alignment horizontal="center"/>
      <protection/>
    </xf>
    <xf numFmtId="0" fontId="3" fillId="0" borderId="31" xfId="51" applyFont="1" applyBorder="1" applyAlignment="1">
      <alignment horizontal="center"/>
      <protection/>
    </xf>
    <xf numFmtId="0" fontId="0" fillId="0" borderId="31" xfId="51" applyFont="1" applyBorder="1" applyAlignment="1">
      <alignment horizontal="center"/>
      <protection/>
    </xf>
    <xf numFmtId="0" fontId="10" fillId="0" borderId="32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9" fillId="0" borderId="12" xfId="0" applyFont="1" applyBorder="1" applyAlignment="1">
      <alignment horizontal="center"/>
    </xf>
    <xf numFmtId="164" fontId="8" fillId="0" borderId="24" xfId="51" applyNumberFormat="1" applyBorder="1">
      <alignment/>
      <protection/>
    </xf>
    <xf numFmtId="164" fontId="14" fillId="0" borderId="15" xfId="51" applyNumberFormat="1" applyFont="1" applyBorder="1" applyAlignment="1">
      <alignment horizontal="center"/>
      <protection/>
    </xf>
    <xf numFmtId="164" fontId="8" fillId="0" borderId="14" xfId="51" applyNumberFormat="1" applyBorder="1">
      <alignment/>
      <protection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14" fillId="0" borderId="31" xfId="51" applyFont="1" applyBorder="1" applyAlignment="1">
      <alignment horizontal="center" wrapText="1"/>
      <protection/>
    </xf>
    <xf numFmtId="164" fontId="14" fillId="0" borderId="13" xfId="51" applyNumberFormat="1" applyFont="1" applyBorder="1" applyAlignment="1">
      <alignment wrapText="1"/>
      <protection/>
    </xf>
    <xf numFmtId="0" fontId="8" fillId="0" borderId="0" xfId="51" applyBorder="1" applyAlignment="1">
      <alignment horizontal="center"/>
      <protection/>
    </xf>
    <xf numFmtId="0" fontId="3" fillId="0" borderId="0" xfId="0" applyFont="1" applyFill="1" applyBorder="1" applyAlignment="1">
      <alignment/>
    </xf>
    <xf numFmtId="0" fontId="3" fillId="0" borderId="21" xfId="51" applyFont="1" applyBorder="1" applyAlignment="1">
      <alignment horizontal="center"/>
      <protection/>
    </xf>
    <xf numFmtId="0" fontId="3" fillId="0" borderId="36" xfId="51" applyFont="1" applyBorder="1" applyAlignment="1">
      <alignment horizontal="center"/>
      <protection/>
    </xf>
    <xf numFmtId="164" fontId="3" fillId="0" borderId="15" xfId="51" applyNumberFormat="1" applyFont="1" applyBorder="1" applyAlignment="1">
      <alignment horizontal="center"/>
      <protection/>
    </xf>
    <xf numFmtId="164" fontId="3" fillId="0" borderId="15" xfId="51" applyNumberFormat="1" applyFont="1" applyBorder="1">
      <alignment/>
      <protection/>
    </xf>
    <xf numFmtId="0" fontId="3" fillId="0" borderId="17" xfId="51" applyFont="1" applyBorder="1" applyAlignment="1">
      <alignment horizontal="center"/>
      <protection/>
    </xf>
    <xf numFmtId="0" fontId="3" fillId="0" borderId="37" xfId="51" applyFont="1" applyBorder="1" applyAlignment="1">
      <alignment horizontal="center"/>
      <protection/>
    </xf>
    <xf numFmtId="164" fontId="3" fillId="0" borderId="13" xfId="51" applyNumberFormat="1" applyFont="1" applyBorder="1" applyAlignment="1">
      <alignment horizontal="center"/>
      <protection/>
    </xf>
    <xf numFmtId="164" fontId="8" fillId="0" borderId="13" xfId="51" applyNumberFormat="1" applyBorder="1" applyAlignment="1">
      <alignment horizontal="center"/>
      <protection/>
    </xf>
    <xf numFmtId="164" fontId="14" fillId="0" borderId="14" xfId="51" applyNumberFormat="1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3" fillId="4" borderId="14" xfId="51" applyNumberFormat="1" applyFont="1" applyFill="1" applyBorder="1">
      <alignment/>
      <protection/>
    </xf>
    <xf numFmtId="164" fontId="3" fillId="4" borderId="13" xfId="51" applyNumberFormat="1" applyFont="1" applyFill="1" applyBorder="1">
      <alignment/>
      <protection/>
    </xf>
    <xf numFmtId="4" fontId="3" fillId="4" borderId="13" xfId="51" applyNumberFormat="1" applyFont="1" applyFill="1" applyBorder="1">
      <alignment/>
      <protection/>
    </xf>
    <xf numFmtId="164" fontId="14" fillId="4" borderId="13" xfId="51" applyNumberFormat="1" applyFont="1" applyFill="1" applyBorder="1" applyAlignment="1">
      <alignment wrapText="1"/>
      <protection/>
    </xf>
    <xf numFmtId="164" fontId="3" fillId="4" borderId="37" xfId="51" applyNumberFormat="1" applyFont="1" applyFill="1" applyBorder="1" applyAlignment="1">
      <alignment horizontal="right"/>
      <protection/>
    </xf>
    <xf numFmtId="164" fontId="3" fillId="4" borderId="29" xfId="51" applyNumberFormat="1" applyFont="1" applyFill="1" applyBorder="1">
      <alignment/>
      <protection/>
    </xf>
    <xf numFmtId="2" fontId="3" fillId="4" borderId="13" xfId="0" applyNumberFormat="1" applyFont="1" applyFill="1" applyBorder="1" applyAlignment="1">
      <alignment/>
    </xf>
    <xf numFmtId="2" fontId="3" fillId="4" borderId="13" xfId="0" applyNumberFormat="1" applyFont="1" applyFill="1" applyBorder="1" applyAlignment="1">
      <alignment wrapText="1"/>
    </xf>
    <xf numFmtId="2" fontId="3" fillId="4" borderId="38" xfId="0" applyNumberFormat="1" applyFont="1" applyFill="1" applyBorder="1" applyAlignment="1">
      <alignment/>
    </xf>
    <xf numFmtId="2" fontId="3" fillId="4" borderId="24" xfId="0" applyNumberFormat="1" applyFont="1" applyFill="1" applyBorder="1" applyAlignment="1">
      <alignment/>
    </xf>
    <xf numFmtId="2" fontId="3" fillId="4" borderId="24" xfId="0" applyNumberFormat="1" applyFont="1" applyFill="1" applyBorder="1" applyAlignment="1">
      <alignment wrapText="1"/>
    </xf>
    <xf numFmtId="2" fontId="3" fillId="4" borderId="35" xfId="0" applyNumberFormat="1" applyFont="1" applyFill="1" applyBorder="1" applyAlignment="1">
      <alignment/>
    </xf>
    <xf numFmtId="0" fontId="0" fillId="4" borderId="39" xfId="0" applyFill="1" applyBorder="1" applyAlignment="1">
      <alignment/>
    </xf>
    <xf numFmtId="0" fontId="0" fillId="4" borderId="40" xfId="0" applyFill="1" applyBorder="1" applyAlignment="1">
      <alignment/>
    </xf>
    <xf numFmtId="0" fontId="0" fillId="4" borderId="12" xfId="0" applyFill="1" applyBorder="1" applyAlignment="1">
      <alignment/>
    </xf>
    <xf numFmtId="164" fontId="3" fillId="4" borderId="14" xfId="0" applyNumberFormat="1" applyFont="1" applyFill="1" applyBorder="1" applyAlignment="1">
      <alignment/>
    </xf>
    <xf numFmtId="164" fontId="3" fillId="4" borderId="13" xfId="0" applyNumberFormat="1" applyFont="1" applyFill="1" applyBorder="1" applyAlignment="1">
      <alignment/>
    </xf>
    <xf numFmtId="164" fontId="3" fillId="4" borderId="10" xfId="0" applyNumberFormat="1" applyFont="1" applyFill="1" applyBorder="1" applyAlignment="1">
      <alignment/>
    </xf>
    <xf numFmtId="164" fontId="3" fillId="4" borderId="2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13" xfId="0" applyFont="1" applyBorder="1" applyAlignment="1">
      <alignment wrapText="1"/>
    </xf>
    <xf numFmtId="0" fontId="8" fillId="0" borderId="13" xfId="51" applyFont="1" applyBorder="1">
      <alignment/>
      <protection/>
    </xf>
    <xf numFmtId="0" fontId="3" fillId="0" borderId="13" xfId="51" applyFont="1" applyBorder="1">
      <alignment/>
      <protection/>
    </xf>
    <xf numFmtId="0" fontId="0" fillId="0" borderId="13" xfId="51" applyFont="1" applyBorder="1">
      <alignment/>
      <protection/>
    </xf>
    <xf numFmtId="0" fontId="0" fillId="0" borderId="13" xfId="51" applyFont="1" applyBorder="1" applyAlignment="1">
      <alignment wrapText="1"/>
      <protection/>
    </xf>
    <xf numFmtId="0" fontId="3" fillId="0" borderId="13" xfId="51" applyFont="1" applyBorder="1" applyAlignment="1">
      <alignment wrapText="1"/>
      <protection/>
    </xf>
    <xf numFmtId="0" fontId="8" fillId="0" borderId="13" xfId="51" applyFont="1" applyBorder="1" applyAlignment="1">
      <alignment wrapText="1"/>
      <protection/>
    </xf>
    <xf numFmtId="0" fontId="14" fillId="0" borderId="13" xfId="51" applyFont="1" applyBorder="1" applyAlignment="1">
      <alignment wrapText="1"/>
      <protection/>
    </xf>
    <xf numFmtId="0" fontId="3" fillId="0" borderId="13" xfId="51" applyFont="1" applyBorder="1" applyAlignment="1">
      <alignment vertical="center"/>
      <protection/>
    </xf>
    <xf numFmtId="0" fontId="3" fillId="0" borderId="15" xfId="51" applyFont="1" applyBorder="1" applyAlignment="1">
      <alignment vertical="center"/>
      <protection/>
    </xf>
    <xf numFmtId="0" fontId="3" fillId="0" borderId="37" xfId="51" applyFont="1" applyBorder="1" applyAlignment="1">
      <alignment wrapText="1"/>
      <protection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3" fillId="0" borderId="0" xfId="0" applyFont="1" applyFill="1" applyBorder="1" applyAlignment="1">
      <alignment/>
    </xf>
    <xf numFmtId="0" fontId="5" fillId="0" borderId="0" xfId="5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PageLayoutView="0" workbookViewId="0" topLeftCell="A7">
      <selection activeCell="C33" sqref="C33"/>
    </sheetView>
  </sheetViews>
  <sheetFormatPr defaultColWidth="9.00390625" defaultRowHeight="12.75"/>
  <cols>
    <col min="1" max="1" width="6.125" style="69" customWidth="1"/>
    <col min="2" max="2" width="4.875" style="69" customWidth="1"/>
    <col min="3" max="3" width="45.125" style="68" customWidth="1"/>
    <col min="4" max="4" width="17.25390625" style="68" customWidth="1"/>
    <col min="5" max="5" width="14.875" style="68" customWidth="1"/>
    <col min="6" max="6" width="6.375" style="68" customWidth="1"/>
    <col min="7" max="16384" width="9.125" style="68" customWidth="1"/>
  </cols>
  <sheetData>
    <row r="1" spans="1:2" ht="12" customHeight="1">
      <c r="A1" s="86" t="s">
        <v>78</v>
      </c>
      <c r="B1" s="86"/>
    </row>
    <row r="2" ht="18.75" customHeight="1"/>
    <row r="3" spans="1:6" s="85" customFormat="1" ht="30" customHeight="1">
      <c r="A3" s="152" t="s">
        <v>49</v>
      </c>
      <c r="B3" s="152"/>
      <c r="C3" s="152"/>
      <c r="D3" s="152"/>
      <c r="E3" s="152"/>
      <c r="F3" s="152"/>
    </row>
    <row r="4" spans="1:7" ht="23.25" customHeight="1">
      <c r="A4" s="153" t="s">
        <v>108</v>
      </c>
      <c r="B4" s="154"/>
      <c r="C4" s="154"/>
      <c r="D4" s="154"/>
      <c r="E4" s="154"/>
      <c r="F4" s="154"/>
      <c r="G4" s="114"/>
    </row>
    <row r="5" spans="1:7" ht="15" customHeight="1">
      <c r="A5" s="154" t="s">
        <v>22</v>
      </c>
      <c r="B5" s="154"/>
      <c r="C5" s="154"/>
      <c r="D5" s="154"/>
      <c r="E5" s="154"/>
      <c r="F5" s="154"/>
      <c r="G5" s="115"/>
    </row>
    <row r="6" spans="1:7" ht="18" customHeight="1">
      <c r="A6" s="154" t="s">
        <v>23</v>
      </c>
      <c r="B6" s="154"/>
      <c r="C6" s="154"/>
      <c r="D6" s="154"/>
      <c r="E6" s="154"/>
      <c r="F6" s="154"/>
      <c r="G6" s="115"/>
    </row>
    <row r="7" spans="1:7" ht="18.75" thickBot="1">
      <c r="A7" s="155" t="s">
        <v>48</v>
      </c>
      <c r="B7" s="155"/>
      <c r="C7" s="155"/>
      <c r="D7" s="155"/>
      <c r="E7" s="155"/>
      <c r="F7" s="155"/>
      <c r="G7" s="136"/>
    </row>
    <row r="8" spans="1:7" ht="21" customHeight="1">
      <c r="A8" s="37" t="s">
        <v>24</v>
      </c>
      <c r="B8" s="38" t="s">
        <v>0</v>
      </c>
      <c r="C8" s="4" t="s">
        <v>1</v>
      </c>
      <c r="D8" s="4" t="s">
        <v>38</v>
      </c>
      <c r="E8" s="24" t="s">
        <v>46</v>
      </c>
      <c r="F8" s="4" t="s">
        <v>3</v>
      </c>
      <c r="G8" s="64"/>
    </row>
    <row r="9" spans="1:6" ht="15.75" customHeight="1" thickBot="1">
      <c r="A9" s="92"/>
      <c r="B9" s="93"/>
      <c r="C9" s="3"/>
      <c r="D9" s="62" t="s">
        <v>52</v>
      </c>
      <c r="E9" s="62" t="s">
        <v>50</v>
      </c>
      <c r="F9" s="94" t="s">
        <v>44</v>
      </c>
    </row>
    <row r="10" spans="1:6" ht="15.75" customHeight="1" thickBot="1">
      <c r="A10" s="99">
        <v>1</v>
      </c>
      <c r="B10" s="1">
        <v>2</v>
      </c>
      <c r="C10" s="1">
        <v>3</v>
      </c>
      <c r="D10" s="1">
        <v>4</v>
      </c>
      <c r="E10" s="53">
        <v>5</v>
      </c>
      <c r="F10" s="98">
        <v>6</v>
      </c>
    </row>
    <row r="11" spans="1:6" ht="15.75" customHeight="1">
      <c r="A11" s="84">
        <v>710</v>
      </c>
      <c r="B11" s="87" t="s">
        <v>4</v>
      </c>
      <c r="C11" s="83" t="s">
        <v>118</v>
      </c>
      <c r="D11" s="117">
        <f>D12+D15+D16</f>
        <v>0</v>
      </c>
      <c r="E11" s="117">
        <f>E12+E15</f>
        <v>0</v>
      </c>
      <c r="F11" s="122" t="e">
        <f>E11*100/D11</f>
        <v>#DIV/0!</v>
      </c>
    </row>
    <row r="12" spans="1:6" ht="15.75" customHeight="1">
      <c r="A12" s="84"/>
      <c r="B12" s="87" t="s">
        <v>5</v>
      </c>
      <c r="C12" s="83" t="s">
        <v>79</v>
      </c>
      <c r="D12" s="117">
        <f>SUM(D13:D14)</f>
        <v>0</v>
      </c>
      <c r="E12" s="117">
        <f>SUM(E13:E14)</f>
        <v>0</v>
      </c>
      <c r="F12" s="122" t="e">
        <f aca="true" t="shared" si="0" ref="F12:F44">E12*100/D12</f>
        <v>#DIV/0!</v>
      </c>
    </row>
    <row r="13" spans="1:6" ht="24.75" customHeight="1">
      <c r="A13" s="78"/>
      <c r="B13" s="88">
        <v>1</v>
      </c>
      <c r="C13" s="137" t="s">
        <v>51</v>
      </c>
      <c r="D13" s="77"/>
      <c r="E13" s="96"/>
      <c r="F13" s="122" t="e">
        <f t="shared" si="0"/>
        <v>#DIV/0!</v>
      </c>
    </row>
    <row r="14" spans="1:6" ht="15.75" customHeight="1">
      <c r="A14" s="78"/>
      <c r="B14" s="88">
        <v>2</v>
      </c>
      <c r="C14" s="138" t="s">
        <v>80</v>
      </c>
      <c r="D14" s="95"/>
      <c r="E14" s="77"/>
      <c r="F14" s="122" t="e">
        <f t="shared" si="0"/>
        <v>#DIV/0!</v>
      </c>
    </row>
    <row r="15" spans="1:6" ht="20.25" customHeight="1">
      <c r="A15" s="82">
        <v>711</v>
      </c>
      <c r="B15" s="89" t="s">
        <v>6</v>
      </c>
      <c r="C15" s="137" t="s">
        <v>109</v>
      </c>
      <c r="D15" s="81"/>
      <c r="E15" s="97"/>
      <c r="F15" s="122" t="e">
        <f t="shared" si="0"/>
        <v>#DIV/0!</v>
      </c>
    </row>
    <row r="16" spans="1:6" ht="23.25" customHeight="1">
      <c r="A16" s="82">
        <v>712</v>
      </c>
      <c r="B16" s="89" t="s">
        <v>116</v>
      </c>
      <c r="C16" s="137" t="s">
        <v>117</v>
      </c>
      <c r="D16" s="81"/>
      <c r="E16" s="113" t="s">
        <v>112</v>
      </c>
      <c r="F16" s="122"/>
    </row>
    <row r="17" spans="1:6" ht="15.75" customHeight="1">
      <c r="A17" s="75">
        <v>501</v>
      </c>
      <c r="B17" s="90" t="s">
        <v>7</v>
      </c>
      <c r="C17" s="139" t="s">
        <v>97</v>
      </c>
      <c r="D17" s="111" t="s">
        <v>112</v>
      </c>
      <c r="E17" s="118">
        <f>SUM(E18:E22)</f>
        <v>0</v>
      </c>
      <c r="F17" s="122"/>
    </row>
    <row r="18" spans="1:6" ht="15.75" customHeight="1">
      <c r="A18" s="80"/>
      <c r="B18" s="91">
        <v>1</v>
      </c>
      <c r="C18" s="140" t="s">
        <v>81</v>
      </c>
      <c r="D18" s="111" t="s">
        <v>112</v>
      </c>
      <c r="E18" s="79"/>
      <c r="F18" s="122"/>
    </row>
    <row r="19" spans="1:6" ht="15.75" customHeight="1">
      <c r="A19" s="80"/>
      <c r="B19" s="91">
        <v>2</v>
      </c>
      <c r="C19" s="140" t="s">
        <v>125</v>
      </c>
      <c r="D19" s="111" t="s">
        <v>112</v>
      </c>
      <c r="E19" s="79"/>
      <c r="F19" s="122"/>
    </row>
    <row r="20" spans="1:6" ht="15.75" customHeight="1">
      <c r="A20" s="80"/>
      <c r="B20" s="91">
        <v>3</v>
      </c>
      <c r="C20" s="140" t="s">
        <v>82</v>
      </c>
      <c r="D20" s="111" t="s">
        <v>112</v>
      </c>
      <c r="E20" s="79"/>
      <c r="F20" s="122"/>
    </row>
    <row r="21" spans="1:6" ht="15.75" customHeight="1">
      <c r="A21" s="80"/>
      <c r="B21" s="91">
        <v>4</v>
      </c>
      <c r="C21" s="140" t="s">
        <v>83</v>
      </c>
      <c r="D21" s="111" t="s">
        <v>112</v>
      </c>
      <c r="E21" s="79"/>
      <c r="F21" s="122"/>
    </row>
    <row r="22" spans="1:6" ht="19.5" customHeight="1">
      <c r="A22" s="80"/>
      <c r="B22" s="91">
        <v>5</v>
      </c>
      <c r="C22" s="141" t="s">
        <v>84</v>
      </c>
      <c r="D22" s="111" t="s">
        <v>112</v>
      </c>
      <c r="E22" s="79"/>
      <c r="F22" s="122"/>
    </row>
    <row r="23" spans="1:6" ht="21" customHeight="1">
      <c r="A23" s="75">
        <v>550</v>
      </c>
      <c r="B23" s="90" t="s">
        <v>8</v>
      </c>
      <c r="C23" s="142" t="s">
        <v>115</v>
      </c>
      <c r="D23" s="119">
        <f>SUM(D24:D32)</f>
        <v>0</v>
      </c>
      <c r="E23" s="119">
        <f>SUM(E24:E32)</f>
        <v>0</v>
      </c>
      <c r="F23" s="122" t="e">
        <f t="shared" si="0"/>
        <v>#DIV/0!</v>
      </c>
    </row>
    <row r="24" spans="1:6" ht="15.75" customHeight="1">
      <c r="A24" s="78">
        <v>400</v>
      </c>
      <c r="B24" s="88"/>
      <c r="C24" s="138" t="s">
        <v>77</v>
      </c>
      <c r="D24" s="77"/>
      <c r="E24" s="77"/>
      <c r="F24" s="122" t="e">
        <f t="shared" si="0"/>
        <v>#DIV/0!</v>
      </c>
    </row>
    <row r="25" spans="1:6" ht="15.75" customHeight="1">
      <c r="A25" s="78">
        <v>401</v>
      </c>
      <c r="B25" s="88"/>
      <c r="C25" s="138" t="s">
        <v>76</v>
      </c>
      <c r="D25" s="77"/>
      <c r="E25" s="77"/>
      <c r="F25" s="122" t="e">
        <f t="shared" si="0"/>
        <v>#DIV/0!</v>
      </c>
    </row>
    <row r="26" spans="1:6" ht="15.75" customHeight="1">
      <c r="A26" s="78">
        <v>402</v>
      </c>
      <c r="B26" s="88"/>
      <c r="C26" s="138" t="s">
        <v>75</v>
      </c>
      <c r="D26" s="77"/>
      <c r="E26" s="77"/>
      <c r="F26" s="122" t="e">
        <f t="shared" si="0"/>
        <v>#DIV/0!</v>
      </c>
    </row>
    <row r="27" spans="1:6" ht="15.75" customHeight="1">
      <c r="A27" s="78">
        <v>403</v>
      </c>
      <c r="B27" s="88"/>
      <c r="C27" s="138" t="s">
        <v>74</v>
      </c>
      <c r="D27" s="77"/>
      <c r="E27" s="77"/>
      <c r="F27" s="122" t="e">
        <f t="shared" si="0"/>
        <v>#DIV/0!</v>
      </c>
    </row>
    <row r="28" spans="1:6" ht="15.75" customHeight="1">
      <c r="A28" s="78">
        <v>404</v>
      </c>
      <c r="B28" s="88"/>
      <c r="C28" s="138" t="s">
        <v>73</v>
      </c>
      <c r="D28" s="77"/>
      <c r="E28" s="77"/>
      <c r="F28" s="122" t="e">
        <f t="shared" si="0"/>
        <v>#DIV/0!</v>
      </c>
    </row>
    <row r="29" spans="1:6" ht="15.75" customHeight="1">
      <c r="A29" s="78">
        <v>405</v>
      </c>
      <c r="B29" s="88"/>
      <c r="C29" s="138" t="s">
        <v>72</v>
      </c>
      <c r="D29" s="77"/>
      <c r="E29" s="77"/>
      <c r="F29" s="122" t="e">
        <f t="shared" si="0"/>
        <v>#DIV/0!</v>
      </c>
    </row>
    <row r="30" spans="1:6" ht="15.75" customHeight="1">
      <c r="A30" s="78">
        <v>406</v>
      </c>
      <c r="B30" s="88"/>
      <c r="C30" s="138" t="s">
        <v>71</v>
      </c>
      <c r="D30" s="77"/>
      <c r="E30" s="77"/>
      <c r="F30" s="122" t="e">
        <f t="shared" si="0"/>
        <v>#DIV/0!</v>
      </c>
    </row>
    <row r="31" spans="1:6" ht="29.25" customHeight="1">
      <c r="A31" s="78">
        <v>408</v>
      </c>
      <c r="B31" s="88"/>
      <c r="C31" s="143" t="s">
        <v>113</v>
      </c>
      <c r="D31" s="77"/>
      <c r="E31" s="81" t="s">
        <v>112</v>
      </c>
      <c r="F31" s="122"/>
    </row>
    <row r="32" spans="1:6" ht="15.75" customHeight="1">
      <c r="A32" s="78">
        <v>409</v>
      </c>
      <c r="B32" s="88"/>
      <c r="C32" s="138" t="s">
        <v>114</v>
      </c>
      <c r="D32" s="77"/>
      <c r="E32" s="112"/>
      <c r="F32" s="122" t="e">
        <f t="shared" si="0"/>
        <v>#DIV/0!</v>
      </c>
    </row>
    <row r="33" spans="1:6" ht="25.5" customHeight="1">
      <c r="A33" s="78"/>
      <c r="B33" s="101" t="s">
        <v>9</v>
      </c>
      <c r="C33" s="144" t="s">
        <v>126</v>
      </c>
      <c r="D33" s="120">
        <f>D11-D23</f>
        <v>0</v>
      </c>
      <c r="E33" s="120">
        <f>E11-E17-E23</f>
        <v>0</v>
      </c>
      <c r="F33" s="122" t="e">
        <f t="shared" si="0"/>
        <v>#DIV/0!</v>
      </c>
    </row>
    <row r="34" spans="1:6" ht="25.5" customHeight="1">
      <c r="A34" s="82">
        <v>732</v>
      </c>
      <c r="B34" s="101" t="s">
        <v>10</v>
      </c>
      <c r="C34" s="144" t="s">
        <v>100</v>
      </c>
      <c r="D34" s="102"/>
      <c r="E34" s="81" t="s">
        <v>101</v>
      </c>
      <c r="F34" s="122"/>
    </row>
    <row r="35" spans="1:6" ht="21" customHeight="1">
      <c r="A35" s="82">
        <v>730</v>
      </c>
      <c r="B35" s="101" t="s">
        <v>11</v>
      </c>
      <c r="C35" s="144" t="s">
        <v>102</v>
      </c>
      <c r="D35" s="102"/>
      <c r="E35" s="81" t="s">
        <v>101</v>
      </c>
      <c r="F35" s="122"/>
    </row>
    <row r="36" spans="1:6" ht="15.75" customHeight="1">
      <c r="A36" s="75">
        <v>750</v>
      </c>
      <c r="B36" s="90" t="s">
        <v>12</v>
      </c>
      <c r="C36" s="145" t="s">
        <v>94</v>
      </c>
      <c r="D36" s="74"/>
      <c r="E36" s="74"/>
      <c r="F36" s="122" t="e">
        <f t="shared" si="0"/>
        <v>#DIV/0!</v>
      </c>
    </row>
    <row r="37" spans="1:6" ht="15.75" customHeight="1">
      <c r="A37" s="75">
        <v>751</v>
      </c>
      <c r="B37" s="90" t="s">
        <v>13</v>
      </c>
      <c r="C37" s="145" t="s">
        <v>85</v>
      </c>
      <c r="D37" s="74"/>
      <c r="E37" s="74"/>
      <c r="F37" s="122" t="e">
        <f t="shared" si="0"/>
        <v>#DIV/0!</v>
      </c>
    </row>
    <row r="38" spans="1:6" ht="15.75" customHeight="1">
      <c r="A38" s="75">
        <v>760</v>
      </c>
      <c r="B38" s="90" t="s">
        <v>5</v>
      </c>
      <c r="C38" s="145" t="s">
        <v>86</v>
      </c>
      <c r="D38" s="74"/>
      <c r="E38" s="74"/>
      <c r="F38" s="122" t="e">
        <f t="shared" si="0"/>
        <v>#DIV/0!</v>
      </c>
    </row>
    <row r="39" spans="1:6" ht="15.75" customHeight="1">
      <c r="A39" s="75">
        <v>761</v>
      </c>
      <c r="B39" s="90" t="s">
        <v>14</v>
      </c>
      <c r="C39" s="145" t="s">
        <v>87</v>
      </c>
      <c r="D39" s="74"/>
      <c r="E39" s="74"/>
      <c r="F39" s="122" t="e">
        <f t="shared" si="0"/>
        <v>#DIV/0!</v>
      </c>
    </row>
    <row r="40" spans="1:6" ht="15.75" customHeight="1">
      <c r="A40" s="105">
        <v>761</v>
      </c>
      <c r="B40" s="106" t="s">
        <v>98</v>
      </c>
      <c r="C40" s="146" t="s">
        <v>99</v>
      </c>
      <c r="D40" s="108"/>
      <c r="E40" s="108"/>
      <c r="F40" s="122" t="e">
        <f t="shared" si="0"/>
        <v>#DIV/0!</v>
      </c>
    </row>
    <row r="41" spans="1:6" ht="15.75" customHeight="1" thickBot="1">
      <c r="A41" s="105">
        <v>740</v>
      </c>
      <c r="B41" s="106" t="s">
        <v>103</v>
      </c>
      <c r="C41" s="146" t="s">
        <v>88</v>
      </c>
      <c r="D41" s="107"/>
      <c r="E41" s="108"/>
      <c r="F41" s="122" t="e">
        <f t="shared" si="0"/>
        <v>#DIV/0!</v>
      </c>
    </row>
    <row r="42" spans="1:6" ht="30.75" customHeight="1" thickBot="1">
      <c r="A42" s="109">
        <v>860</v>
      </c>
      <c r="B42" s="110" t="s">
        <v>104</v>
      </c>
      <c r="C42" s="147" t="s">
        <v>105</v>
      </c>
      <c r="D42" s="121">
        <f>D33-D34+D35+D36-D37+D38-D39-D40+D41</f>
        <v>0</v>
      </c>
      <c r="E42" s="121">
        <f>E33+E36-E37+E38-E39-E40+E41</f>
        <v>0</v>
      </c>
      <c r="F42" s="122" t="e">
        <f t="shared" si="0"/>
        <v>#DIV/0!</v>
      </c>
    </row>
    <row r="43" spans="2:6" ht="6.75" customHeight="1" hidden="1">
      <c r="B43" s="103"/>
      <c r="C43" s="104"/>
      <c r="D43" s="18"/>
      <c r="F43" s="76" t="e">
        <f t="shared" si="0"/>
        <v>#DIV/0!</v>
      </c>
    </row>
    <row r="44" spans="3:6" ht="2.25" customHeight="1" hidden="1">
      <c r="C44" s="71"/>
      <c r="F44" s="76" t="e">
        <f t="shared" si="0"/>
        <v>#DIV/0!</v>
      </c>
    </row>
    <row r="45" ht="4.5" customHeight="1">
      <c r="C45" s="71"/>
    </row>
    <row r="46" spans="3:4" ht="15">
      <c r="C46" s="73" t="s">
        <v>119</v>
      </c>
      <c r="D46" s="72" t="s">
        <v>120</v>
      </c>
    </row>
    <row r="47" ht="35.25" customHeight="1">
      <c r="C47" s="71" t="s">
        <v>70</v>
      </c>
    </row>
    <row r="48" spans="1:2" ht="18.75" customHeight="1">
      <c r="A48" s="68"/>
      <c r="B48" s="68"/>
    </row>
    <row r="49" spans="1:2" ht="6.75" customHeight="1" hidden="1">
      <c r="A49" s="68"/>
      <c r="B49" s="68"/>
    </row>
    <row r="50" spans="1:2" ht="1.5" customHeight="1" hidden="1">
      <c r="A50" s="68"/>
      <c r="B50" s="68"/>
    </row>
    <row r="51" spans="1:3" ht="18.75" customHeight="1">
      <c r="A51" s="68"/>
      <c r="B51" s="68"/>
      <c r="C51" s="70" t="s">
        <v>69</v>
      </c>
    </row>
  </sheetData>
  <sheetProtection/>
  <mergeCells count="5">
    <mergeCell ref="A3:F3"/>
    <mergeCell ref="A4:F4"/>
    <mergeCell ref="A5:F5"/>
    <mergeCell ref="A6:F6"/>
    <mergeCell ref="A7:F7"/>
  </mergeCells>
  <printOptions/>
  <pageMargins left="0.6299212598425197" right="0.2362204724409449" top="0.2362204724409449" bottom="0.15748031496062992" header="0.15748031496062992" footer="0.1574803149606299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4">
      <selection activeCell="B15" sqref="B15"/>
    </sheetView>
  </sheetViews>
  <sheetFormatPr defaultColWidth="9.00390625" defaultRowHeight="12.75"/>
  <cols>
    <col min="1" max="1" width="3.25390625" style="0" customWidth="1"/>
    <col min="2" max="2" width="42.00390625" style="0" customWidth="1"/>
    <col min="3" max="3" width="17.125" style="0" customWidth="1"/>
    <col min="4" max="4" width="16.875" style="0" customWidth="1"/>
    <col min="5" max="5" width="7.125" style="0" customWidth="1"/>
    <col min="6" max="6" width="13.375" style="0" customWidth="1"/>
  </cols>
  <sheetData>
    <row r="1" spans="2:3" ht="12.75">
      <c r="B1" s="36" t="s">
        <v>30</v>
      </c>
      <c r="C1" s="36"/>
    </row>
    <row r="2" ht="3" customHeight="1"/>
    <row r="3" ht="29.25" customHeight="1"/>
    <row r="4" ht="12.75" hidden="1"/>
    <row r="5" spans="1:5" ht="20.25">
      <c r="A5" s="148" t="s">
        <v>53</v>
      </c>
      <c r="B5" s="148"/>
      <c r="C5" s="148"/>
      <c r="D5" s="116"/>
      <c r="E5" s="42"/>
    </row>
    <row r="6" spans="1:6" ht="25.5" customHeight="1">
      <c r="A6" s="156" t="s">
        <v>106</v>
      </c>
      <c r="B6" s="156"/>
      <c r="C6" s="156"/>
      <c r="D6" s="156"/>
      <c r="E6" s="156"/>
      <c r="F6" s="42"/>
    </row>
    <row r="7" spans="1:5" ht="27" customHeight="1">
      <c r="A7" s="157" t="s">
        <v>32</v>
      </c>
      <c r="B7" s="157"/>
      <c r="C7" s="157"/>
      <c r="D7" s="157"/>
      <c r="E7" s="157"/>
    </row>
    <row r="8" spans="1:5" ht="22.5" customHeight="1">
      <c r="A8" s="157" t="s">
        <v>31</v>
      </c>
      <c r="B8" s="157"/>
      <c r="C8" s="157"/>
      <c r="D8" s="157"/>
      <c r="E8" s="157"/>
    </row>
    <row r="9" spans="1:5" ht="21.75" customHeight="1">
      <c r="A9" s="157" t="s">
        <v>48</v>
      </c>
      <c r="B9" s="157"/>
      <c r="C9" s="157"/>
      <c r="D9" s="157"/>
      <c r="E9" s="157"/>
    </row>
    <row r="10" ht="16.5" customHeight="1" thickBot="1">
      <c r="D10" s="149" t="s">
        <v>47</v>
      </c>
    </row>
    <row r="11" spans="1:5" ht="12.75">
      <c r="A11" s="2" t="s">
        <v>15</v>
      </c>
      <c r="B11" s="4" t="s">
        <v>1</v>
      </c>
      <c r="C11" s="4" t="s">
        <v>38</v>
      </c>
      <c r="D11" s="4" t="s">
        <v>46</v>
      </c>
      <c r="E11" s="60" t="s">
        <v>3</v>
      </c>
    </row>
    <row r="12" spans="1:5" ht="13.5" thickBot="1">
      <c r="A12" s="20"/>
      <c r="B12" s="20"/>
      <c r="C12" s="54" t="s">
        <v>54</v>
      </c>
      <c r="D12" s="27" t="s">
        <v>50</v>
      </c>
      <c r="E12" s="63" t="s">
        <v>55</v>
      </c>
    </row>
    <row r="13" spans="1:5" ht="13.5" thickBot="1">
      <c r="A13" s="1">
        <v>1</v>
      </c>
      <c r="B13" s="1">
        <v>2</v>
      </c>
      <c r="C13" s="1">
        <v>3</v>
      </c>
      <c r="D13" s="1">
        <v>4</v>
      </c>
      <c r="E13" s="53">
        <v>5</v>
      </c>
    </row>
    <row r="14" spans="1:5" ht="16.5" customHeight="1">
      <c r="A14" s="28" t="s">
        <v>4</v>
      </c>
      <c r="B14" s="13" t="s">
        <v>20</v>
      </c>
      <c r="C14" s="13"/>
      <c r="D14" s="135">
        <f>C35</f>
        <v>0</v>
      </c>
      <c r="E14" s="129" t="e">
        <f>D14*100/C14</f>
        <v>#DIV/0!</v>
      </c>
    </row>
    <row r="15" spans="1:5" ht="16.5" customHeight="1">
      <c r="A15" s="29" t="s">
        <v>7</v>
      </c>
      <c r="B15" s="9" t="s">
        <v>122</v>
      </c>
      <c r="C15" s="123">
        <f>C16+C19+C23+C24+C27+C29</f>
        <v>0</v>
      </c>
      <c r="D15" s="126">
        <f>D16+D19+D23+D24+D27+D29+D28</f>
        <v>0</v>
      </c>
      <c r="E15" s="130" t="e">
        <f aca="true" t="shared" si="0" ref="E15:E35">D15*100/C15</f>
        <v>#DIV/0!</v>
      </c>
    </row>
    <row r="16" spans="1:5" ht="16.5" customHeight="1">
      <c r="A16" s="29" t="s">
        <v>8</v>
      </c>
      <c r="B16" s="9" t="s">
        <v>90</v>
      </c>
      <c r="C16" s="123">
        <f>SUM(C17:C18)</f>
        <v>0</v>
      </c>
      <c r="D16" s="126">
        <f>SUM(D17:D18)</f>
        <v>0</v>
      </c>
      <c r="E16" s="130" t="e">
        <f t="shared" si="0"/>
        <v>#DIV/0!</v>
      </c>
    </row>
    <row r="17" spans="1:5" ht="16.5" customHeight="1">
      <c r="A17" s="30">
        <v>1</v>
      </c>
      <c r="B17" s="5" t="s">
        <v>89</v>
      </c>
      <c r="C17" s="5"/>
      <c r="D17" s="49"/>
      <c r="E17" s="130" t="e">
        <f t="shared" si="0"/>
        <v>#DIV/0!</v>
      </c>
    </row>
    <row r="18" spans="1:5" ht="16.5" customHeight="1">
      <c r="A18" s="30">
        <v>2</v>
      </c>
      <c r="B18" s="5" t="s">
        <v>68</v>
      </c>
      <c r="C18" s="5"/>
      <c r="D18" s="49"/>
      <c r="E18" s="130" t="e">
        <f t="shared" si="0"/>
        <v>#DIV/0!</v>
      </c>
    </row>
    <row r="19" spans="1:5" ht="27.75" customHeight="1">
      <c r="A19" s="29" t="s">
        <v>9</v>
      </c>
      <c r="B19" s="45" t="s">
        <v>91</v>
      </c>
      <c r="C19" s="124">
        <f>SUM(C20:C22)</f>
        <v>0</v>
      </c>
      <c r="D19" s="127">
        <f>SUM(D20:D22)</f>
        <v>0</v>
      </c>
      <c r="E19" s="130" t="e">
        <f t="shared" si="0"/>
        <v>#DIV/0!</v>
      </c>
    </row>
    <row r="20" spans="1:5" ht="24" customHeight="1">
      <c r="A20" s="30">
        <v>1</v>
      </c>
      <c r="B20" s="44" t="s">
        <v>110</v>
      </c>
      <c r="C20" s="67"/>
      <c r="D20" s="49"/>
      <c r="E20" s="130" t="e">
        <f t="shared" si="0"/>
        <v>#DIV/0!</v>
      </c>
    </row>
    <row r="21" spans="1:5" ht="22.5" customHeight="1">
      <c r="A21" s="30">
        <v>2</v>
      </c>
      <c r="B21" s="44" t="s">
        <v>111</v>
      </c>
      <c r="C21" s="44"/>
      <c r="D21" s="49"/>
      <c r="E21" s="130" t="e">
        <f t="shared" si="0"/>
        <v>#DIV/0!</v>
      </c>
    </row>
    <row r="22" spans="1:5" ht="18.75" customHeight="1">
      <c r="A22" s="31">
        <v>3</v>
      </c>
      <c r="B22" s="8" t="s">
        <v>68</v>
      </c>
      <c r="C22" s="8"/>
      <c r="D22" s="50"/>
      <c r="E22" s="130" t="e">
        <f t="shared" si="0"/>
        <v>#DIV/0!</v>
      </c>
    </row>
    <row r="23" spans="1:5" ht="16.5" customHeight="1">
      <c r="A23" s="29" t="s">
        <v>10</v>
      </c>
      <c r="B23" s="9" t="s">
        <v>45</v>
      </c>
      <c r="C23" s="9"/>
      <c r="D23" s="48"/>
      <c r="E23" s="130" t="e">
        <f t="shared" si="0"/>
        <v>#DIV/0!</v>
      </c>
    </row>
    <row r="24" spans="1:5" ht="16.5" customHeight="1">
      <c r="A24" s="29" t="s">
        <v>11</v>
      </c>
      <c r="B24" s="9" t="s">
        <v>66</v>
      </c>
      <c r="C24" s="123">
        <f>SUM(C25:C26)</f>
        <v>0</v>
      </c>
      <c r="D24" s="126">
        <f>SUM(D25:D26)</f>
        <v>0</v>
      </c>
      <c r="E24" s="130" t="e">
        <f t="shared" si="0"/>
        <v>#DIV/0!</v>
      </c>
    </row>
    <row r="25" spans="1:5" ht="16.5" customHeight="1">
      <c r="A25" s="32">
        <v>1</v>
      </c>
      <c r="B25" s="6" t="s">
        <v>17</v>
      </c>
      <c r="C25" s="6"/>
      <c r="D25" s="51"/>
      <c r="E25" s="130" t="e">
        <f t="shared" si="0"/>
        <v>#DIV/0!</v>
      </c>
    </row>
    <row r="26" spans="1:5" ht="16.5" customHeight="1">
      <c r="A26" s="30">
        <v>2</v>
      </c>
      <c r="B26" s="5" t="s">
        <v>18</v>
      </c>
      <c r="C26" s="5"/>
      <c r="D26" s="49"/>
      <c r="E26" s="130" t="e">
        <f t="shared" si="0"/>
        <v>#DIV/0!</v>
      </c>
    </row>
    <row r="27" spans="1:5" s="26" customFormat="1" ht="16.5" customHeight="1">
      <c r="A27" s="33" t="s">
        <v>12</v>
      </c>
      <c r="B27" s="25" t="s">
        <v>19</v>
      </c>
      <c r="C27" s="25"/>
      <c r="D27" s="52"/>
      <c r="E27" s="130" t="e">
        <f t="shared" si="0"/>
        <v>#DIV/0!</v>
      </c>
    </row>
    <row r="28" spans="1:5" s="26" customFormat="1" ht="16.5" customHeight="1">
      <c r="A28" s="33" t="s">
        <v>13</v>
      </c>
      <c r="B28" s="25" t="s">
        <v>121</v>
      </c>
      <c r="C28" s="67" t="s">
        <v>112</v>
      </c>
      <c r="D28" s="52"/>
      <c r="E28" s="130"/>
    </row>
    <row r="29" spans="1:5" s="26" customFormat="1" ht="28.5" customHeight="1">
      <c r="A29" s="33" t="s">
        <v>5</v>
      </c>
      <c r="B29" s="100" t="s">
        <v>92</v>
      </c>
      <c r="C29" s="25"/>
      <c r="D29" s="52"/>
      <c r="E29" s="130" t="e">
        <f t="shared" si="0"/>
        <v>#DIV/0!</v>
      </c>
    </row>
    <row r="30" spans="1:5" ht="16.5" customHeight="1">
      <c r="A30" s="29" t="s">
        <v>14</v>
      </c>
      <c r="B30" s="9" t="s">
        <v>95</v>
      </c>
      <c r="C30" s="123">
        <f>SUM(C31:C34)</f>
        <v>0</v>
      </c>
      <c r="D30" s="126">
        <f>SUM(D31:D34)</f>
        <v>0</v>
      </c>
      <c r="E30" s="130" t="e">
        <f t="shared" si="0"/>
        <v>#DIV/0!</v>
      </c>
    </row>
    <row r="31" spans="1:5" ht="16.5" customHeight="1">
      <c r="A31" s="30">
        <v>1</v>
      </c>
      <c r="B31" s="5" t="s">
        <v>36</v>
      </c>
      <c r="C31" s="5"/>
      <c r="D31" s="49"/>
      <c r="E31" s="130" t="e">
        <f t="shared" si="0"/>
        <v>#DIV/0!</v>
      </c>
    </row>
    <row r="32" spans="1:5" ht="16.5" customHeight="1">
      <c r="A32" s="30">
        <v>2</v>
      </c>
      <c r="B32" s="5" t="s">
        <v>37</v>
      </c>
      <c r="C32" s="5"/>
      <c r="D32" s="49"/>
      <c r="E32" s="130" t="e">
        <f t="shared" si="0"/>
        <v>#DIV/0!</v>
      </c>
    </row>
    <row r="33" spans="1:5" ht="16.5" customHeight="1">
      <c r="A33" s="34">
        <v>3</v>
      </c>
      <c r="B33" s="7" t="s">
        <v>93</v>
      </c>
      <c r="C33" s="7"/>
      <c r="D33" s="66"/>
      <c r="E33" s="130" t="e">
        <f t="shared" si="0"/>
        <v>#DIV/0!</v>
      </c>
    </row>
    <row r="34" spans="1:5" ht="16.5" customHeight="1" thickBot="1">
      <c r="A34" s="35">
        <v>4</v>
      </c>
      <c r="B34" s="21" t="s">
        <v>67</v>
      </c>
      <c r="C34" s="21"/>
      <c r="D34" s="50"/>
      <c r="E34" s="131" t="e">
        <f t="shared" si="0"/>
        <v>#DIV/0!</v>
      </c>
    </row>
    <row r="35" spans="1:5" ht="16.5" customHeight="1" thickBot="1">
      <c r="A35" s="19"/>
      <c r="B35" s="58" t="s">
        <v>123</v>
      </c>
      <c r="C35" s="125">
        <f>C14+C15-C30</f>
        <v>0</v>
      </c>
      <c r="D35" s="128">
        <f>D14+D15-D30</f>
        <v>0</v>
      </c>
      <c r="E35" s="131" t="e">
        <f t="shared" si="0"/>
        <v>#DIV/0!</v>
      </c>
    </row>
    <row r="36" spans="1:2" ht="12.75">
      <c r="A36" s="18"/>
      <c r="B36" s="55" t="s">
        <v>39</v>
      </c>
    </row>
    <row r="38" spans="2:4" ht="18">
      <c r="B38" s="22"/>
      <c r="C38" s="22"/>
      <c r="D38" s="22"/>
    </row>
    <row r="39" ht="12.75">
      <c r="B39" t="s">
        <v>33</v>
      </c>
    </row>
    <row r="40" spans="2:3" ht="12.75">
      <c r="B40" s="47" t="s">
        <v>34</v>
      </c>
      <c r="C40" s="47"/>
    </row>
    <row r="42" ht="19.5" customHeight="1"/>
    <row r="43" spans="1:3" ht="15.75">
      <c r="A43" t="s">
        <v>35</v>
      </c>
      <c r="B43" s="23"/>
      <c r="C43" s="23"/>
    </row>
  </sheetData>
  <sheetProtection/>
  <mergeCells count="4">
    <mergeCell ref="A6:E6"/>
    <mergeCell ref="A7:E7"/>
    <mergeCell ref="A8:E8"/>
    <mergeCell ref="A9:E9"/>
  </mergeCells>
  <printOptions/>
  <pageMargins left="1.0236220472440944" right="0.2362204724409449" top="0.2755905511811024" bottom="0.15748031496062992" header="0.1968503937007874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J26" sqref="J26"/>
    </sheetView>
  </sheetViews>
  <sheetFormatPr defaultColWidth="9.00390625" defaultRowHeight="12.75"/>
  <cols>
    <col min="1" max="1" width="3.00390625" style="0" customWidth="1"/>
    <col min="2" max="2" width="39.00390625" style="0" customWidth="1"/>
    <col min="3" max="4" width="15.875" style="0" customWidth="1"/>
    <col min="5" max="5" width="6.375" style="0" customWidth="1"/>
  </cols>
  <sheetData>
    <row r="1" ht="12.75">
      <c r="B1" s="36" t="s">
        <v>21</v>
      </c>
    </row>
    <row r="4" ht="3.75" customHeight="1"/>
    <row r="5" spans="1:5" s="15" customFormat="1" ht="20.25">
      <c r="A5" s="156" t="s">
        <v>56</v>
      </c>
      <c r="B5" s="156"/>
      <c r="C5" s="156"/>
      <c r="D5" s="156"/>
      <c r="E5" s="156"/>
    </row>
    <row r="6" spans="1:5" s="15" customFormat="1" ht="20.25">
      <c r="A6" s="156" t="s">
        <v>107</v>
      </c>
      <c r="B6" s="156"/>
      <c r="C6" s="156"/>
      <c r="D6" s="156"/>
      <c r="E6" s="156"/>
    </row>
    <row r="7" spans="1:5" s="15" customFormat="1" ht="20.25">
      <c r="A7" s="157" t="s">
        <v>25</v>
      </c>
      <c r="B7" s="157"/>
      <c r="C7" s="157"/>
      <c r="D7" s="157"/>
      <c r="E7" s="157"/>
    </row>
    <row r="8" spans="1:5" s="15" customFormat="1" ht="20.25">
      <c r="A8" s="157" t="s">
        <v>26</v>
      </c>
      <c r="B8" s="157"/>
      <c r="C8" s="157"/>
      <c r="D8" s="157"/>
      <c r="E8" s="157"/>
    </row>
    <row r="9" spans="1:5" s="15" customFormat="1" ht="20.25">
      <c r="A9" s="157" t="s">
        <v>48</v>
      </c>
      <c r="B9" s="157"/>
      <c r="C9" s="157"/>
      <c r="D9" s="157"/>
      <c r="E9" s="157"/>
    </row>
    <row r="10" ht="13.5" thickBot="1">
      <c r="D10" s="150" t="s">
        <v>47</v>
      </c>
    </row>
    <row r="11" spans="1:5" ht="12.75">
      <c r="A11" s="2" t="s">
        <v>15</v>
      </c>
      <c r="B11" s="4" t="s">
        <v>1</v>
      </c>
      <c r="C11" s="4" t="s">
        <v>2</v>
      </c>
      <c r="D11" s="4" t="s">
        <v>46</v>
      </c>
      <c r="E11" s="4" t="s">
        <v>3</v>
      </c>
    </row>
    <row r="12" spans="1:5" ht="12.75">
      <c r="A12" s="16"/>
      <c r="B12" s="16"/>
      <c r="C12" s="17" t="s">
        <v>57</v>
      </c>
      <c r="D12" s="17" t="s">
        <v>50</v>
      </c>
      <c r="E12" s="59" t="s">
        <v>43</v>
      </c>
    </row>
    <row r="13" spans="1:5" ht="13.5" thickBot="1">
      <c r="A13" s="3"/>
      <c r="B13" s="3"/>
      <c r="C13" s="3"/>
      <c r="D13" s="3"/>
      <c r="E13" s="3"/>
    </row>
    <row r="14" spans="1:5" ht="13.5" thickBot="1">
      <c r="A14" s="1">
        <v>1</v>
      </c>
      <c r="B14" s="1">
        <v>2</v>
      </c>
      <c r="C14" s="1">
        <v>3</v>
      </c>
      <c r="D14" s="1">
        <v>4</v>
      </c>
      <c r="E14" s="1">
        <v>5</v>
      </c>
    </row>
    <row r="15" spans="1:5" ht="24.75" customHeight="1">
      <c r="A15" s="13" t="s">
        <v>4</v>
      </c>
      <c r="B15" s="13" t="s">
        <v>16</v>
      </c>
      <c r="C15" s="14"/>
      <c r="D15" s="132">
        <f>C26</f>
        <v>0</v>
      </c>
      <c r="E15" s="132" t="e">
        <f>D15*100/C15</f>
        <v>#DIV/0!</v>
      </c>
    </row>
    <row r="16" spans="1:5" ht="24.75" customHeight="1">
      <c r="A16" s="9" t="s">
        <v>7</v>
      </c>
      <c r="B16" s="9" t="s">
        <v>62</v>
      </c>
      <c r="C16" s="133">
        <f>SUM(C17:C19)</f>
        <v>0</v>
      </c>
      <c r="D16" s="133">
        <f>SUM(D17:D19)</f>
        <v>0</v>
      </c>
      <c r="E16" s="132" t="e">
        <f aca="true" t="shared" si="0" ref="E16:E26">D16*100/C16</f>
        <v>#DIV/0!</v>
      </c>
    </row>
    <row r="17" spans="1:5" ht="32.25" customHeight="1">
      <c r="A17" s="5">
        <v>1</v>
      </c>
      <c r="B17" s="61" t="s">
        <v>124</v>
      </c>
      <c r="C17" s="11"/>
      <c r="D17" s="10"/>
      <c r="E17" s="132" t="e">
        <f t="shared" si="0"/>
        <v>#DIV/0!</v>
      </c>
    </row>
    <row r="18" spans="1:5" ht="24.75" customHeight="1">
      <c r="A18" s="5">
        <v>2</v>
      </c>
      <c r="B18" s="5" t="s">
        <v>64</v>
      </c>
      <c r="C18" s="11"/>
      <c r="D18" s="10"/>
      <c r="E18" s="132" t="e">
        <f t="shared" si="0"/>
        <v>#DIV/0!</v>
      </c>
    </row>
    <row r="19" spans="1:5" ht="24.75" customHeight="1">
      <c r="A19" s="56">
        <v>3</v>
      </c>
      <c r="B19" s="56" t="s">
        <v>40</v>
      </c>
      <c r="C19" s="11"/>
      <c r="D19" s="10"/>
      <c r="E19" s="132" t="e">
        <f t="shared" si="0"/>
        <v>#DIV/0!</v>
      </c>
    </row>
    <row r="20" spans="1:5" ht="24.75" customHeight="1">
      <c r="A20" s="9" t="s">
        <v>8</v>
      </c>
      <c r="B20" s="9" t="s">
        <v>63</v>
      </c>
      <c r="C20" s="133">
        <f>SUM(C21:C25)</f>
        <v>0</v>
      </c>
      <c r="D20" s="133">
        <f>SUM(D21:D25)</f>
        <v>0</v>
      </c>
      <c r="E20" s="132" t="e">
        <f t="shared" si="0"/>
        <v>#DIV/0!</v>
      </c>
    </row>
    <row r="21" spans="1:5" ht="24.75" customHeight="1">
      <c r="A21" s="5">
        <v>1</v>
      </c>
      <c r="B21" s="44" t="s">
        <v>61</v>
      </c>
      <c r="C21" s="11"/>
      <c r="D21" s="10"/>
      <c r="E21" s="132" t="e">
        <f t="shared" si="0"/>
        <v>#DIV/0!</v>
      </c>
    </row>
    <row r="22" spans="1:5" ht="24.75" customHeight="1">
      <c r="A22" s="5">
        <v>2</v>
      </c>
      <c r="B22" s="44" t="s">
        <v>58</v>
      </c>
      <c r="C22" s="11"/>
      <c r="D22" s="10"/>
      <c r="E22" s="132" t="e">
        <f t="shared" si="0"/>
        <v>#DIV/0!</v>
      </c>
    </row>
    <row r="23" spans="1:5" ht="39" customHeight="1">
      <c r="A23" s="8">
        <v>3</v>
      </c>
      <c r="B23" s="46" t="s">
        <v>59</v>
      </c>
      <c r="C23" s="11"/>
      <c r="D23" s="11"/>
      <c r="E23" s="132" t="e">
        <f t="shared" si="0"/>
        <v>#DIV/0!</v>
      </c>
    </row>
    <row r="24" spans="1:5" ht="24.75" customHeight="1">
      <c r="A24" s="8">
        <v>4</v>
      </c>
      <c r="B24" s="46" t="s">
        <v>60</v>
      </c>
      <c r="C24" s="11"/>
      <c r="D24" s="11"/>
      <c r="E24" s="132" t="e">
        <f t="shared" si="0"/>
        <v>#DIV/0!</v>
      </c>
    </row>
    <row r="25" spans="1:5" ht="42" customHeight="1" thickBot="1">
      <c r="A25" s="8">
        <v>5</v>
      </c>
      <c r="B25" s="46" t="s">
        <v>65</v>
      </c>
      <c r="C25" s="12"/>
      <c r="D25" s="12"/>
      <c r="E25" s="132" t="e">
        <f t="shared" si="0"/>
        <v>#DIV/0!</v>
      </c>
    </row>
    <row r="26" spans="1:5" ht="24.75" customHeight="1" thickBot="1">
      <c r="A26" s="19"/>
      <c r="B26" s="65" t="s">
        <v>41</v>
      </c>
      <c r="C26" s="134">
        <f>C15+C16-C20</f>
        <v>0</v>
      </c>
      <c r="D26" s="134">
        <f>D15+D16-D20</f>
        <v>0</v>
      </c>
      <c r="E26" s="132" t="e">
        <f t="shared" si="0"/>
        <v>#DIV/0!</v>
      </c>
    </row>
    <row r="27" spans="1:5" ht="12.75" customHeight="1">
      <c r="A27" s="18"/>
      <c r="B27" s="57" t="s">
        <v>42</v>
      </c>
      <c r="C27" s="18"/>
      <c r="D27" s="18"/>
      <c r="E27" s="18"/>
    </row>
    <row r="28" spans="1:5" ht="34.5" customHeight="1">
      <c r="A28" s="18"/>
      <c r="B28" s="151" t="s">
        <v>96</v>
      </c>
      <c r="C28" s="18"/>
      <c r="D28" s="18"/>
      <c r="E28" s="18"/>
    </row>
    <row r="29" spans="1:5" ht="12.75">
      <c r="A29" s="18"/>
      <c r="B29" s="18"/>
      <c r="C29" s="18"/>
      <c r="D29" s="18"/>
      <c r="E29" s="18"/>
    </row>
    <row r="30" spans="1:5" s="42" customFormat="1" ht="33" customHeight="1">
      <c r="A30" s="39"/>
      <c r="B30" s="40" t="s">
        <v>27</v>
      </c>
      <c r="C30" s="41"/>
      <c r="D30" s="39"/>
      <c r="E30" s="39"/>
    </row>
    <row r="31" spans="1:5" ht="12.75">
      <c r="A31" s="18"/>
      <c r="B31" s="43" t="s">
        <v>28</v>
      </c>
      <c r="C31" s="18"/>
      <c r="D31" s="18"/>
      <c r="E31" s="18"/>
    </row>
    <row r="32" spans="1:5" ht="12.75">
      <c r="A32" s="18"/>
      <c r="B32" s="18"/>
      <c r="C32" s="18"/>
      <c r="D32" s="18"/>
      <c r="E32" s="18"/>
    </row>
    <row r="33" spans="1:5" ht="33" customHeight="1">
      <c r="A33" s="18"/>
      <c r="B33" s="18"/>
      <c r="C33" s="18"/>
      <c r="D33" s="18"/>
      <c r="E33" s="18"/>
    </row>
    <row r="34" spans="1:5" ht="12.75" hidden="1">
      <c r="A34" s="18"/>
      <c r="B34" s="18"/>
      <c r="C34" s="18"/>
      <c r="D34" s="18"/>
      <c r="E34" s="18"/>
    </row>
    <row r="35" ht="12.75">
      <c r="B35" s="42" t="s">
        <v>29</v>
      </c>
    </row>
  </sheetData>
  <sheetProtection/>
  <mergeCells count="5">
    <mergeCell ref="A9:E9"/>
    <mergeCell ref="A5:E5"/>
    <mergeCell ref="A6:E6"/>
    <mergeCell ref="A7:E7"/>
    <mergeCell ref="A8:E8"/>
  </mergeCells>
  <printOptions/>
  <pageMargins left="1.3385826771653544" right="0.5905511811023623" top="0.6299212598425197" bottom="0.7874015748031497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2015-02-11T09:42:18Z</cp:lastPrinted>
  <dcterms:created xsi:type="dcterms:W3CDTF">1997-02-26T13:46:56Z</dcterms:created>
  <dcterms:modified xsi:type="dcterms:W3CDTF">2015-12-07T17:06:30Z</dcterms:modified>
  <cp:category/>
  <cp:version/>
  <cp:contentType/>
  <cp:contentStatus/>
</cp:coreProperties>
</file>